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D:\Pedro\Documentos\ABRACEEL\Reforma Tributária\"/>
    </mc:Choice>
  </mc:AlternateContent>
  <xr:revisionPtr revIDLastSave="0" documentId="8_{318C0BBD-0813-4CAE-91C6-F009FCB4DE96}" xr6:coauthVersionLast="47" xr6:coauthVersionMax="47" xr10:uidLastSave="{00000000-0000-0000-0000-000000000000}"/>
  <bookViews>
    <workbookView xWindow="-108" yWindow="-108" windowWidth="30936" windowHeight="16896" xr2:uid="{179D94C0-F947-4248-941D-8ED7116B72E5}"/>
  </bookViews>
  <sheets>
    <sheet name="Planilh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1" l="1"/>
</calcChain>
</file>

<file path=xl/sharedStrings.xml><?xml version="1.0" encoding="utf-8"?>
<sst xmlns="http://schemas.openxmlformats.org/spreadsheetml/2006/main" count="101" uniqueCount="78">
  <si>
    <t>TEMA</t>
  </si>
  <si>
    <t>COMO SE APLICA HOJE</t>
  </si>
  <si>
    <t>COMO SE APLICARÁ COM A REFORMA</t>
  </si>
  <si>
    <t>QUAL O IMPACTO</t>
  </si>
  <si>
    <t>PROPOSTA DE MITIGAÇÃO</t>
  </si>
  <si>
    <t>JUSTIFICATIVA</t>
  </si>
  <si>
    <t>Juros sobre capital próprio</t>
  </si>
  <si>
    <t>Distribuição de lucros e dividendos</t>
  </si>
  <si>
    <t>Distribuição disfarçada de lucros</t>
  </si>
  <si>
    <t>Alíquotas e isenções do IRPJ</t>
  </si>
  <si>
    <t>Tratamento lucro real</t>
  </si>
  <si>
    <t>Apuração CSLL</t>
  </si>
  <si>
    <t>Tratamento prejuízo fiscal e base de cálculo negativa da CSLL</t>
  </si>
  <si>
    <t>Uniformização da base de cálculo da CSLL e do IRPJ</t>
  </si>
  <si>
    <t>Amortização de ativos intangíveis</t>
  </si>
  <si>
    <t>Pagamentos baseados em ações</t>
  </si>
  <si>
    <t>Devolução de participação social</t>
  </si>
  <si>
    <t>Tributação de fundos de investimento</t>
  </si>
  <si>
    <t>Tributação de investimentos em ativos financeiros</t>
  </si>
  <si>
    <t>Tabela IRPF</t>
  </si>
  <si>
    <t>Atualização de bens imóveis</t>
  </si>
  <si>
    <t>Revogação de benefícios fiscais</t>
  </si>
  <si>
    <t>Será permitido atualizar os valores patrimoniais, com incidência de apenas 5% de imposto sobre a diferença.
- Art. 62, PL n. 2.377/21.</t>
  </si>
  <si>
    <t xml:space="preserve">Aperfeiçoamento das regras para combate à distribuição disfarçada de lucros, as quais, se verificadas, ensejarão a tributação pelo IRRF sobre o lucro distribuído disfarçadamente e, no caso de pagamentos efetuados por pessoas jurídicas sujeitas ao lucro real, a não dedutibilidade de eventual despesa na
apuração do Imposto sobre a Renda das Pessoas Jurídicas - IRPJ e da CSLL.
- Art. 4º, PL n. 2.377/2021. </t>
  </si>
  <si>
    <t>A proposta prevê a aplicação de disposições relativas ao IRPJ também para a CSLL. A fim de unificar as bases de cálculo e simplificar o recolhimento desses tributos. Assim, a indedutibilidade de valores pagos a sócios pessoa física e/ou relacionadas, e a limitação de dedução de despesas com o pagamentos de royalties passam a valer, também, para o cálculo da CSLL.
- Art. 11, PL n. 2.377/2021.</t>
  </si>
  <si>
    <t>As operações de redução de capital com entrega de bens ou direitos aos sócios ou acionistas são feitas à valor contábil, sem gerar tributação para a pessoa jurídica, ou seja, são neutras do ponto de vista fiscal.
- Art. 22, Lei n. 9.249/95.</t>
  </si>
  <si>
    <t>A proposta estabelece que as devoluções de participação no capital social por meio da entrega de bens e direitos da pessoa jurídica não poderão ser realizadas com base no valor patrimonial dos ativos. A proposta institui que tais devoluções deverão ser efetuadas, obrigatoriamente, para fins de apuração do IRPJ e da CSLL, com base no valor de mercado dos bens. Assim, a pessoa jurídica que está devolvendo a participação deverá tributar, como ganho de capital, a diferença entre o valor de mercado e o valor contábil do ativo.
- Art. 16, PL n. 2.337/21.</t>
  </si>
  <si>
    <t>Não há prazo mínimo, configurando lacuna normativa.</t>
  </si>
  <si>
    <t>A proposta estabelece, como regra geral, um prazo mínimo de 20 anos para a dedutibilidade da amortização de ativos intangíveis. Se houver norma legal específica ou previsão contratual, será aplicado o prazo específico, independete de ser superior ou inferior a 20 anos.
- Art. 13, PL n. 2.337/21.</t>
  </si>
  <si>
    <t>Art. 15. O prejuízo fiscal apurado a partir do encerramento do ano-calendário de 1995, poderá ser compensado, cumulativamente com os prejuízos fiscais apurados até 31 de dezembro de 1994, com o lucro líquido ajustado pelas adições e exclusões previstas na legislação do imposto de renda, observado o limite máximo, para a compensação, de trinta por cento do referido lucro líquido ajustado.
- Art. 15, Lei nº 9.065/95</t>
  </si>
  <si>
    <t>Art. 14. Estão obrigadas à apuração do lucro real as pessoas jurídicas:
I - cuja receita total no ano-calendário anterior seja superior ao limite de R$ 78.000.000,00 (setenta e oito milhões de reais) ou proporcional ao número de meses do período, quando inferior a 12 (doze) meses;                    
II - cujas atividades sejam de bancos comerciais, bancos de investimentos, bancos de desenvolvimento, caixas econômicas, sociedades de crédito, financiamento e investimento, sociedades de crédito imobiliário, sociedades corretoras de títulos, valores mobiliários e câmbio, distribuidoras de títulos e valores mobiliários, empresas de arrendamento mercantil, cooperativas de crédito, empresas de seguros privados e de capitalização e entidades de previdência privada aberta;
III - que tiverem lucros, rendimentos ou ganhos de capital oriundos do exterior;
IV - que, autorizadas pela legislação tributária, usufruam de benefícios fiscais relativos à isenção ou redução do imposto;
V - que, no decorrer do ano-calendário, tenham efetuado pagamento mensal pelo regime de estimativa, na forma do art. 2° da Lei n° 9.430, de 1996;
VI - que explorem as atividades de prestação cumulativa e contínua de serviços de assessoria creditícia, mercadológica, gestão de crédito, seleção e riscos, administração de contas a pagar e a receber, compras de direitos creditórios resultantes de vendas mercantis a prazo ou de prestação de serviços (factoring). 
VII - que explorem as atividades de securitização de créditos imobiliários, financeiros e do agronegócio.
- Art. 14, Lei n. 9.718/98.</t>
  </si>
  <si>
    <t>-</t>
  </si>
  <si>
    <r>
      <rPr>
        <b/>
        <sz val="10"/>
        <color theme="1"/>
        <rFont val="Calibri"/>
        <family val="2"/>
        <scheme val="minor"/>
      </rPr>
      <t>- Pessoa Física:</t>
    </r>
    <r>
      <rPr>
        <sz val="10"/>
        <color theme="1"/>
        <rFont val="Calibri"/>
        <family val="2"/>
        <scheme val="minor"/>
      </rPr>
      <t xml:space="preserve">
As pessoas físicas que recebem dividendos distribuídos por empresas brasileiras estarão sujeitas à tributação pelo Imposto de Renda, com alíquota de 20%, devido exclusivamente na fonte.
A rentenção será de 30% quando os beneficiários forem domiciliados em país com tributação favorecida ou submetidos a regime fiscal privilegiado.
Haverá uma isenção para as pessoas físicas que receberem lucros e dividendos distribuídos por microempresa e empresa de pequeno porte, até o limite de R$ 20 mil por mês, mas deverá recolher o Imposto de Renda sobre a parcela excedente.
</t>
    </r>
    <r>
      <rPr>
        <b/>
        <sz val="10"/>
        <color theme="1"/>
        <rFont val="Calibri"/>
        <family val="2"/>
        <scheme val="minor"/>
      </rPr>
      <t>- Pessoa Jurídica:</t>
    </r>
    <r>
      <rPr>
        <sz val="10"/>
        <color theme="1"/>
        <rFont val="Calibri"/>
        <family val="2"/>
        <scheme val="minor"/>
      </rPr>
      <t xml:space="preserve">
A pessoa jurídica beneficiária de lucros e dividendos distribuídos por outra pessoa jurídica i) poderá ter o imposto incidente sobre tais valores compensado com o Imposto de Renda Retido na Fonte (IRRF) sobre suas própria distribuições; e ii) os valores não integrarão a base de cálculo do Imposto de Renda de Pessoa Jurídica (IRPJ) e da Contribuição Social Sobre o Lucro Líquido (CSLL) da beneficiária.
- Art. 3º, PL n. 2.337/21.</t>
    </r>
  </si>
  <si>
    <r>
      <rPr>
        <b/>
        <sz val="10"/>
        <color theme="1"/>
        <rFont val="Calibri"/>
        <family val="2"/>
        <scheme val="minor"/>
      </rPr>
      <t>- Fundos Abertos:</t>
    </r>
    <r>
      <rPr>
        <sz val="10"/>
        <color theme="1"/>
        <rFont val="Calibri"/>
        <family val="2"/>
        <scheme val="minor"/>
      </rPr>
      <t xml:space="preserve">
Alíquotas de 22,5% a 15% em função da duração da aplicação.
</t>
    </r>
    <r>
      <rPr>
        <b/>
        <sz val="10"/>
        <color theme="1"/>
        <rFont val="Calibri"/>
        <family val="2"/>
        <scheme val="minor"/>
      </rPr>
      <t>- Fundos Fechados (multimercados):</t>
    </r>
    <r>
      <rPr>
        <sz val="10"/>
        <color theme="1"/>
        <rFont val="Calibri"/>
        <family val="2"/>
        <scheme val="minor"/>
      </rPr>
      <t xml:space="preserve">
Alíquotas de 22,5% a 15% na distribuição de rendimentos, na alienação, amortização ou resgate de cotas.
- Art. 6º, Lei n. 11.053/04.
</t>
    </r>
    <r>
      <rPr>
        <b/>
        <sz val="10"/>
        <color theme="1"/>
        <rFont val="Calibri"/>
        <family val="2"/>
        <scheme val="minor"/>
      </rPr>
      <t>- Fundos de Investimento Imobiliário:</t>
    </r>
    <r>
      <rPr>
        <sz val="10"/>
        <color theme="1"/>
        <rFont val="Calibri"/>
        <family val="2"/>
        <scheme val="minor"/>
      </rPr>
      <t xml:space="preserve">
Rendimentos distribuídos a pessoa física são isentos.
Demais cotistas são tributados em 20% na distribuição de rendimentos, na amortização e na alienação de cotas.
- Art. 17, Lei n. 8.668/93 e Art. 3º, III, Lei n. 11.033/04.</t>
    </r>
  </si>
  <si>
    <r>
      <rPr>
        <b/>
        <sz val="10"/>
        <color theme="1"/>
        <rFont val="Calibri"/>
        <family val="2"/>
        <scheme val="minor"/>
      </rPr>
      <t>- Operação em bolsa de valores:</t>
    </r>
    <r>
      <rPr>
        <sz val="10"/>
        <color theme="1"/>
        <rFont val="Calibri"/>
        <family val="2"/>
        <scheme val="minor"/>
      </rPr>
      <t xml:space="preserve">
A apuração é mensal. Alíquotas de 15%: mercados à vista, a termo, de opções e de futuros. Alíquota de 20%: Day Trade e cotas de FII.
Compensação de resultados negativos: limitado entre operações de mesma alíquota.
- Art. 2º, Lei n. 11.033/2004.
</t>
    </r>
    <r>
      <rPr>
        <b/>
        <sz val="10"/>
        <color theme="1"/>
        <rFont val="Calibri"/>
        <family val="2"/>
        <scheme val="minor"/>
      </rPr>
      <t>- Ativos de renda fixa:</t>
    </r>
    <r>
      <rPr>
        <sz val="10"/>
        <color theme="1"/>
        <rFont val="Calibri"/>
        <family val="2"/>
        <scheme val="minor"/>
      </rPr>
      <t xml:space="preserve">
Alíquota escalonada em função da duração da aplicação:
22,5% até 180 dias;
20% de 181 a 360 dias;
17,5% de 360 a 720 dias;
15% acima de 720 dias.
- Art. 1º, Lei n. 11.033/2004.
</t>
    </r>
  </si>
  <si>
    <r>
      <rPr>
        <b/>
        <sz val="10"/>
        <color theme="1"/>
        <rFont val="Calibri"/>
        <family val="2"/>
        <scheme val="minor"/>
      </rPr>
      <t>- Operação em bolsa de valores:</t>
    </r>
    <r>
      <rPr>
        <sz val="10"/>
        <color theme="1"/>
        <rFont val="Calibri"/>
        <family val="2"/>
        <scheme val="minor"/>
      </rPr>
      <t xml:space="preserve">
A apuração será trimestral. Alíquotas de 15% para todos os mercados.
Compensação de resultados negativos: pode ocorrer entre todas as operações, inclusive day-trade e cotas de funndos negociadas em bolsa.
</t>
    </r>
    <r>
      <rPr>
        <b/>
        <sz val="10"/>
        <color theme="1"/>
        <rFont val="Calibri"/>
        <family val="2"/>
        <scheme val="minor"/>
      </rPr>
      <t>- Ativos de renda fixa:</t>
    </r>
    <r>
      <rPr>
        <sz val="10"/>
        <color theme="1"/>
        <rFont val="Calibri"/>
        <family val="2"/>
        <scheme val="minor"/>
      </rPr>
      <t xml:space="preserve">
Alíquota única de 15%.
- Art. 53, II, PL n. 2.377/2021.</t>
    </r>
  </si>
  <si>
    <r>
      <rPr>
        <b/>
        <sz val="10"/>
        <color theme="1"/>
        <rFont val="Calibri"/>
        <family val="2"/>
        <scheme val="minor"/>
      </rPr>
      <t>Alíquotas por                      Renda dos 
faixa de renda</t>
    </r>
    <r>
      <rPr>
        <sz val="10"/>
        <color theme="1"/>
        <rFont val="Calibri"/>
        <family val="2"/>
        <scheme val="minor"/>
      </rPr>
      <t xml:space="preserve"> 	                 </t>
    </r>
    <r>
      <rPr>
        <b/>
        <sz val="10"/>
        <color theme="1"/>
        <rFont val="Calibri"/>
        <family val="2"/>
        <scheme val="minor"/>
      </rPr>
      <t>Contribuintes</t>
    </r>
    <r>
      <rPr>
        <sz val="10"/>
        <color theme="1"/>
        <rFont val="Calibri"/>
        <family val="2"/>
        <scheme val="minor"/>
      </rPr>
      <t xml:space="preserve">
- Isenta                                - Até R$ 1.903,98
- 7,5%                                   - R$ 1.903,99 / R$ 2.826,65
- 15%                                    - R$ 2.826,65 / R$ 3.751,05
- 22,5%                                - R$ 3.751,06 / R$ 4.664,68
- 27,5%                                - Acima de R$ 4.664,68
- Art. 1º, IX, Lei n. 11.482/07.</t>
    </r>
  </si>
  <si>
    <t>Na declaração, os imóveis são mantidos pelo valor original. Ao vender o bem, paga-se entre 15% e 22,5% de imposto sobre o ganho de capital. 
- Art. 18, Lei n. 7.713/88;
- Art. 40, Lei n. 11.196/05.</t>
  </si>
  <si>
    <t xml:space="preserve">Alíquota geral terá queda em duas etapas, dos atuais 15% para:
- 12,5% em 2022; e 
- 10% a partir de 2023.
- Adicional de 10% para lucros acima de R$ 20 mil por mês permanece.
- Art. 8º, PL n. 2.377/2021. </t>
  </si>
  <si>
    <t>-Alíquota de 15%.
'-Adicional de 10% para lucros acima de R$ 20 mil por mês.
Art. 2º, §§ 1º e 2º, Lei n. 9.430/1996.</t>
  </si>
  <si>
    <t>Pagamentos de gratificações e participação nos resultados aos sócios e dirigentes feitos com ações da empresa não poderão ser deduzidos como despesas operacionais.
Os pagamentos a empregados seguem dedutíveis.
- Art. 13, PL n. 2.337/21.</t>
  </si>
  <si>
    <t xml:space="preserve">Vedação da possibilidade de dedução de juros sobre o capital próprio sobre o IRPJ.
- Art. 2º, PL n. 2.377/2021. </t>
  </si>
  <si>
    <t>Apuração trimestral ou anual. 
Empresas com tributação anual precisam apurar e pagar estimativas mensalmente.
Base de cálculo diferente do IRPJ.
 Lei nº 9.718</t>
  </si>
  <si>
    <t>Além das hipóteses já existentes, estarão obrigadas à apuração do IRPJ pela
sistemática do Lucro Real Empresas que (i)
explorem as atividades de securitização de
créditos; (ii) cuja receita bruta no ano-calendário
anterior, decorrente de royalties (exceto quando
de softwares) ou de administração, aluguel ou
compra e venda de imóveis próprios, represente
mais de 50% da receita bruta do mesmo ano; ou
(iii) que tenha como atividade ou objeto principal
a exploração de direitos patrimoniais de autor ou
de imagem, nome, marca ou voz.
O art. 12 do Projeto de Lei tem como objetivo ampliar as situações que estabelecem a obrigatoriedade de apuração do IRPJ e da CSLL com base no lucro real. A medida visa desestimular a utilização indevida do lucro presumido para alocar rendimentos que deveriam ser tributados pela pessoa física.
- Art. 12, PL n. 2.337/21.</t>
  </si>
  <si>
    <t>Atualmente permite-se a dedução de juros sobre capital próprio sobre o IRPJ.
- Art. 9º, Lei n. 9.249/95.</t>
  </si>
  <si>
    <t>Dificulta a obtenção de crédito pelas sociedades, perante seus acionistas.</t>
  </si>
  <si>
    <t>Solicitar a retirada do dispositivo do PL.</t>
  </si>
  <si>
    <t xml:space="preserve">A obtenção de crédito mediante pagamento de juros sobre capital próprio é mais barata que a obtençãoa a mercado. O crédito facilitado aumenta a atividade econômica e, consequentemente, a tributação e os empregos.
</t>
  </si>
  <si>
    <t>Lucros e dividendos são isentos de tributação.
- Art. 10, Lei n. 9.249/95.</t>
  </si>
  <si>
    <t>Possível bitributação entre empresas do mesmo grupo (o lucro distribuído à controlodora seria novamente tributado quando de sua "real" distribuição aos sócios. Isso afeta as políticas e previsões das empresas, bem como suas opções societárias, formação de SPEs, verticalização, etc.
Possível violação ao princípio da irretroatividade tributária, ao serem tributados dividendos a partir de 2022, ainda que realizados os lucros pela pessoa jurídica em período anterior à nova lei (lucros retidos). Incentivaria distribuições antecipadas de dividendos, fora do planejamento da sociedade, com descapitalização das empresas.
Possível prejuízo ao investimento em empresas do setor elétrico de capital aberto, visto que haverá perda da atratividade para os acionistas frente a outros tipos de investimentos.</t>
  </si>
  <si>
    <t>O substitutivo já afasta a incidência do imposto sobre dividendos na distribuição de lucros para sociedades do mesmo grupo econômico.
Solicitar a retirada do dispositivo ou, ao menos, que lucros objeto de operações anteriores, ainda que distribuídos depois, continuarão isentos.</t>
  </si>
  <si>
    <t>Haverá aumento global da carga tributária, quando somados os impostos da PJ e dos dividendos. Isso prejudica a atividade econômica e o desenvolvimento nacional, diante da alta carga tributária já existente. Não é possível a comparação com outros países, pois no Brasil não haverá apenas a tributação dos dividendos, mas também o IRPJ sobre a empresa e a CSLL, todos sobre a mesma base tributável na prática.
Os demais pontos poderão gerar intensa judicialização e condenações da União, diante da bitributação e violação ao princípio da irretroatividade.</t>
  </si>
  <si>
    <t>A lei traz hipóteses em que presume distribuição disfarçada de lucros e prevê que ele será tributado como rendimento.
- Arts. 60 e 62, Decreto Lei n. 1.598/77.</t>
  </si>
  <si>
    <t xml:space="preserve">Maior atenção às regras relativas às operações entre partes relacionadas.
</t>
  </si>
  <si>
    <t xml:space="preserve"> -</t>
  </si>
  <si>
    <t>Apesar da redução pontual, haverá aumento real da carga tributária. Hoje, a tributação global sobre  renda de pessoa jurídica é de aproximadamente 34%, (15% IRPJ, 10% adicional de IRPJ e 9% CSLL). Com a reforma, considerando-se a tribução dos dividendos, a alíquota efetiva sobre para 39,2% em 2022 e 37,3% de 2023 em diante.</t>
  </si>
  <si>
    <t>O substitutivo prevê a redução da alíquota geral do Imposto de Renda para pessoas Jurídicas em duas etapas, dos atuais 15% para:
- 5% em 2022; e 
- 2,5% a partir de 2023. 
- Art. 5º, Substituivo ao PL n. 2337/21.
Solicitar alteração do dispositivo para que a carga tributária global não aumente.</t>
  </si>
  <si>
    <t>Haverá aumento global da carga tributária, quando somados os impostos da PJ e dos dividendos. Isso prejudica a atividade econômica e o desenvolvimento nacional, diante da alta carga tributária já existente. Não é possível a comparação com outros países, pois no Brasil não haverá apenas a tributação dos dividendos, mas também o IRPJ sobre a empresa e a CSLL, todos sobre a mesma base tributável na prática.</t>
  </si>
  <si>
    <t>Aumento da complexidade ao pretender a extinção da escrituração simplificada das empresas no lucro presumido.
Apesar de não haver impacto específico sobre os comercializadores de energia elétrica, há aumento de burocracia para os setores da economia afetados.</t>
  </si>
  <si>
    <t xml:space="preserve">Não há impacto específico sobre os comercializadores de energia elétrica.
Será permitido compensar 100% do prejuízo de um trimestre nos três seguintes. 
</t>
  </si>
  <si>
    <t>Uniformização dos períodos de tributação para uma periodicidade trimestral, independente da forma de tributação adotada pela empresa.
Aproximação das bases de cálculo de IRPJ e CSLL (uniformização de valores tributáveis e dedutíveis). 
- Arts. 10 e 11, PL n. 2.377/2021.</t>
  </si>
  <si>
    <t xml:space="preserve">
 A partir de 1º de janeiro de 2022, as empresas deverão, obrigatoriamente, apurar o imposto com base no regime trimestral. Em razão desta modificação, será permitido que o prejuízo apurado em um trimestre seja compensado nos três trimestres posteriores, sem a limitação de 30% atualmente vigente. 
- Art. 10, PL n. 2.337/21.</t>
  </si>
  <si>
    <t>Bases de cálculo distintas para o IRPJ e a CSLL.
- Art. 2º, Lei n. 7.689/88.
- Art. 1º, Lei n. 9.430/96.</t>
  </si>
  <si>
    <t xml:space="preserve">Haverá aumento da carga tributária, pela aplicação da mesma base de cálculo e fim de determinadas decuções antes aplicáveis à base da CSLL.
</t>
  </si>
  <si>
    <t>Não há impacto específico sobre os comercializadores de energia elétrica.</t>
  </si>
  <si>
    <t>Pagamentos de gratificações e participações nos resultados aos empregados, sócios e dirigentes são deduzidos como despesas operacionais.
- Art. 33, Lei n. 12.973/14.</t>
  </si>
  <si>
    <t>Impacta as polícitas de engajamento e pagamento das empresas, bem como aumenta a carga tributária, ao impedir essa dedução.</t>
  </si>
  <si>
    <t>Haverá aumento de tributação, pois exige-se que a pessoa jurídica pague, como ganho de capital, a diferença entre o valor de mercado e o valor contábil do ativo entregue no momento da devolução da participação aos sócios ou acionistas.</t>
  </si>
  <si>
    <t>Impacto positivo pela simplificação e redução de alíquotas. Sem impactos específicos sobre a comercialização de energia elétrica.</t>
  </si>
  <si>
    <t>Impacto positivo pela simplificação e redução de alíquotas, além da possibilidade de compensação de resultados negativos em todas as operações. 
Sem impactos específicos sobre a comercialização de energia elétrica.</t>
  </si>
  <si>
    <r>
      <rPr>
        <b/>
        <sz val="10"/>
        <color theme="1"/>
        <rFont val="Calibri"/>
        <family val="2"/>
        <scheme val="minor"/>
      </rPr>
      <t xml:space="preserve">Alíquotas por                      Renda dos 
faixa de renda 	                    Contribuintes
</t>
    </r>
    <r>
      <rPr>
        <sz val="10"/>
        <color theme="1"/>
        <rFont val="Calibri"/>
        <family val="2"/>
        <scheme val="minor"/>
      </rPr>
      <t>- Isenta                               - Até R$ 2.500,00
- 7,5%                                   - R$ 2.500,01 / R$ 3.200,00
- 15%                                    - R$ 3.200,01 / R$ 4.250,00
- 22,5%                                - R$ 4.250,01 / R$ 5.300,00
- 27,5%                                - Acima de R$ 5.300,00
 O modelo altera o desconto simplificado, atualmente, qualquer faixa de renda recebe 20% de desconto. Com a proposição, apenas quem recebe até 40 mil por ano receberá o desconto de 20%.
- Art. 59, PL n. 2.377/21.</t>
    </r>
  </si>
  <si>
    <t>- 50% dos atuais declarantes não pagarão imposto de renda. 
- Mais de 5,6 milhões passarão a ser considerados isentos.
Sem impactos específicos sobre a comercialização de energia elétrica.</t>
  </si>
  <si>
    <t>Impacto positivo para as empresas que possuírem imóveis próprios antigos em seus patrimônios.</t>
  </si>
  <si>
    <r>
      <t xml:space="preserve">O texto original do PL n. 2.337/2021 não abordou o tema.
O substitutivo pretende acabar com benefícios à indústria farmacêutica, com as deduções relacionadas ao Programa de Alimentação do Trabalhador (PAT) e com a isenção sobre o auxílio-moradia e o transporte de servidores públicos.
A proposta revoga a Lei 10.147/00, que trata da incidência de PIS e Cofins em operações de produtos químicos, da indústria farmacêutica e de cosméticos.
O substitutivo sugere a revogação de normas que autorizam o Poder Executivo a reduzir a zero as alíquotas do PIS e Cofins e restabelecer a alíquota incidente sobre receita bruta decorrente da venda de produtos químicos e farmacêuticos sobre produtos destinados ao uso em hospitais, clínicas e consultórios médicos e odontológicos (Leis 10.637/02 e 10.833/03).
</t>
    </r>
    <r>
      <rPr>
        <b/>
        <sz val="10"/>
        <color theme="1"/>
        <rFont val="Calibri"/>
        <family val="2"/>
        <scheme val="minor"/>
      </rPr>
      <t>A proposta revoga a Lei n. 10.312/01, que prevê alíquota zero das contribuições na venda de gás natural e de carvão mineral destinados à geração de energia elétrica</t>
    </r>
    <r>
      <rPr>
        <sz val="10"/>
        <color theme="1"/>
        <rFont val="Calibri"/>
        <family val="2"/>
        <scheme val="minor"/>
      </rPr>
      <t xml:space="preserve"> e  trechos da Lei n. 10.865/04 que zeram as alíquotas de PIS e Cofins em operações envolvendo embarcações e aeronaves.
- Art. 42, Substitutivo ao PL n. 2.337/21.</t>
    </r>
  </si>
  <si>
    <t>O aumento de tributos para contratos em vigor quebra a segurança jurídica e gera instabilidade no setor.
Haverá aumento global da carga tributária, quando somados os impostos da PJ e dos dividendos. Isso prejudica a atividade econômica e o desenvolvimento nacional, diante da alta carga tributária já existente. Não é possível a comparação com outros países, pois no Brasil não haverá apenas a tributação dos dividendos, mas também o IRPJ sobre a empresa e a CSLL, todos sobre a mesma base tributável na prática.</t>
  </si>
  <si>
    <t>Solicitar a retirada do dispositivo do PL, ou sua modulação, para preservar contratos já firmados.</t>
  </si>
  <si>
    <t>Impacto negativo na geração e na comercialização de energia elétrica oriunda de térmicas a gás e carvão, pelo aumento de preços e custos da geração a partir dessas fontes. 
Possível quebra ou questionamento de contratos vigentes que apresentem tais fontes em seu portfólio, dado o aumento do custo tributário sobre essas fontes.</t>
  </si>
  <si>
    <r>
      <rPr>
        <b/>
        <sz val="10"/>
        <color theme="1"/>
        <rFont val="Calibri"/>
        <family val="2"/>
        <scheme val="minor"/>
      </rPr>
      <t>- Fundos abertos e fechados:</t>
    </r>
    <r>
      <rPr>
        <sz val="10"/>
        <color theme="1"/>
        <rFont val="Calibri"/>
        <family val="2"/>
        <scheme val="minor"/>
      </rPr>
      <t xml:space="preserve">
Alíquota única de 15%. Não haverá mais a incidência do IRRF ("come-cotas") em maio, apenas em novembro, para ambos os fundos .
</t>
    </r>
    <r>
      <rPr>
        <b/>
        <sz val="10"/>
        <color theme="1"/>
        <rFont val="Calibri"/>
        <family val="2"/>
        <scheme val="minor"/>
      </rPr>
      <t>- Fundos Imobiliários:</t>
    </r>
    <r>
      <rPr>
        <sz val="10"/>
        <color theme="1"/>
        <rFont val="Calibri"/>
        <family val="2"/>
        <scheme val="minor"/>
      </rPr>
      <t xml:space="preserve">
Fim da isenção sobre os rendimentos distribuídos a pessoa física no caso de FII com cotas negociadas em bolsa a partir de 2022.
Demais cotistas serão tributados em 15% na distribuição de rendimentos, na amortização e na alienção de cotas.
- Arts. 31, 36, 43 e 44, PL n. 2.377/2021.
O Substitutivo permitiu algumas exceções ao"come cotas":
- Fundos de Investimento Imobiliário;
- Fundos de Investimento nas Cadeias Produtivas Agroindustriais (Fiagro);
- Fundo de Investimentos em Participações em Infraestrutura (FIP-IE);
- Fundo de Investimento em Participações na Produção Ecônomica Intensiva em Pesquisa, Desenvolvimento e Inovação - FIP-PD&amp;I;
- Fundos de Investimero em Direitos Creditórios.
- Arts. 23 e 24, Substituivo ao PL n. 2.337/21.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</si>
</sst>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4"/>
      <color rgb="FF4472C4"/>
      <name val="Calibri"/>
      <family val="2"/>
      <scheme val="minor"/>
    </font>
    <font>
      <sz val="10"/>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theme="2"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1" fillId="2" borderId="1" xfId="0" applyFont="1" applyFill="1" applyBorder="1" applyAlignment="1">
      <alignment horizontal="center"/>
    </xf>
    <xf numFmtId="0" fontId="2" fillId="0" borderId="1" xfId="0" applyFont="1" applyBorder="1" applyAlignment="1">
      <alignment horizontal="left" vertical="center" indent="3" readingOrder="1"/>
    </xf>
    <xf numFmtId="0" fontId="0" fillId="0" borderId="1" xfId="0" applyBorder="1"/>
    <xf numFmtId="0" fontId="0" fillId="0" borderId="1" xfId="0" applyBorder="1" applyAlignment="1">
      <alignment vertical="center"/>
    </xf>
    <xf numFmtId="0" fontId="0" fillId="0" borderId="0" xfId="0" applyAlignment="1">
      <alignment wrapText="1"/>
    </xf>
    <xf numFmtId="0" fontId="2" fillId="0" borderId="1" xfId="0" applyFont="1" applyBorder="1" applyAlignment="1">
      <alignment horizontal="left" vertical="center" readingOrder="1"/>
    </xf>
    <xf numFmtId="0" fontId="0" fillId="0" borderId="1" xfId="0" applyBorder="1" applyAlignment="1">
      <alignment horizontal="left" vertical="center"/>
    </xf>
    <xf numFmtId="0" fontId="1" fillId="2" borderId="1" xfId="0" applyFont="1" applyFill="1" applyBorder="1" applyAlignment="1">
      <alignment horizontal="center" wrapText="1"/>
    </xf>
    <xf numFmtId="0" fontId="3" fillId="0" borderId="1" xfId="0" applyFont="1" applyBorder="1" applyAlignment="1">
      <alignment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0" borderId="1" xfId="0" quotePrefix="1" applyFont="1" applyBorder="1" applyAlignment="1">
      <alignment vertical="center" wrapText="1"/>
    </xf>
    <xf numFmtId="0" fontId="3" fillId="0" borderId="0" xfId="0" applyFont="1" applyAlignment="1">
      <alignment vertical="center" wrapText="1"/>
    </xf>
    <xf numFmtId="0" fontId="3" fillId="0" borderId="1" xfId="0" quotePrefix="1" applyFont="1" applyBorder="1" applyAlignment="1">
      <alignment wrapText="1"/>
    </xf>
    <xf numFmtId="0" fontId="3" fillId="0" borderId="1" xfId="0" quotePrefix="1" applyFont="1" applyBorder="1" applyAlignment="1">
      <alignment horizontal="center" vertical="center"/>
    </xf>
    <xf numFmtId="0" fontId="3" fillId="0" borderId="1" xfId="0" quotePrefix="1" applyFont="1" applyBorder="1" applyAlignment="1">
      <alignment horizontal="center" vertical="center" wrapText="1"/>
    </xf>
    <xf numFmtId="0" fontId="3" fillId="0" borderId="1" xfId="0" quotePrefix="1" applyFont="1" applyBorder="1" applyAlignment="1">
      <alignment horizontal="left" vertical="center" wrapText="1"/>
    </xf>
    <xf numFmtId="0" fontId="3" fillId="0" borderId="0" xfId="0" quotePrefix="1" applyFont="1" applyAlignment="1">
      <alignment horizontal="center" vertical="center" wrapText="1"/>
    </xf>
    <xf numFmtId="0" fontId="3" fillId="0" borderId="1" xfId="0" applyFont="1" applyBorder="1" applyAlignment="1">
      <alignment horizontal="center" vertical="center" wrapText="1"/>
    </xf>
    <xf numFmtId="0" fontId="3" fillId="0" borderId="1" xfId="0" quotePrefix="1" applyFont="1" applyBorder="1" applyAlignment="1">
      <alignment horizontal="center" wrapText="1"/>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8DB1-0D66-4C3B-9763-7F043E30F0D1}">
  <dimension ref="A1:F17"/>
  <sheetViews>
    <sheetView tabSelected="1" zoomScale="70" zoomScaleNormal="70" workbookViewId="0">
      <pane ySplit="1" topLeftCell="A14" activePane="bottomLeft" state="frozen"/>
      <selection pane="bottomLeft" activeCell="A17" sqref="A17"/>
    </sheetView>
  </sheetViews>
  <sheetFormatPr defaultRowHeight="14.4" x14ac:dyDescent="0.3"/>
  <cols>
    <col min="1" max="1" width="74.109375" customWidth="1"/>
    <col min="2" max="2" width="62.33203125" customWidth="1"/>
    <col min="3" max="3" width="54.5546875" style="5" customWidth="1"/>
    <col min="4" max="4" width="66.88671875" customWidth="1"/>
    <col min="5" max="5" width="63.6640625" customWidth="1"/>
    <col min="6" max="6" width="98.88671875" customWidth="1"/>
  </cols>
  <sheetData>
    <row r="1" spans="1:6" s="1" customFormat="1" x14ac:dyDescent="0.3">
      <c r="A1" s="1" t="s">
        <v>0</v>
      </c>
      <c r="B1" s="1" t="s">
        <v>1</v>
      </c>
      <c r="C1" s="8" t="s">
        <v>2</v>
      </c>
      <c r="D1" s="1" t="s">
        <v>3</v>
      </c>
      <c r="E1" s="1" t="s">
        <v>4</v>
      </c>
      <c r="F1" s="1" t="s">
        <v>5</v>
      </c>
    </row>
    <row r="2" spans="1:6" s="7" customFormat="1" ht="55.2" x14ac:dyDescent="0.3">
      <c r="A2" s="6" t="s">
        <v>6</v>
      </c>
      <c r="B2" s="11" t="s">
        <v>44</v>
      </c>
      <c r="C2" s="11" t="s">
        <v>41</v>
      </c>
      <c r="D2" s="11" t="s">
        <v>45</v>
      </c>
      <c r="E2" s="16" t="s">
        <v>46</v>
      </c>
      <c r="F2" s="11" t="s">
        <v>47</v>
      </c>
    </row>
    <row r="3" spans="1:6" s="4" customFormat="1" ht="333" customHeight="1" x14ac:dyDescent="0.3">
      <c r="A3" s="6" t="s">
        <v>7</v>
      </c>
      <c r="B3" s="10" t="s">
        <v>48</v>
      </c>
      <c r="C3" s="12" t="s">
        <v>32</v>
      </c>
      <c r="D3" s="13" t="s">
        <v>49</v>
      </c>
      <c r="E3" s="13" t="s">
        <v>50</v>
      </c>
      <c r="F3" s="13" t="s">
        <v>51</v>
      </c>
    </row>
    <row r="4" spans="1:6" s="3" customFormat="1" ht="237.75" customHeight="1" x14ac:dyDescent="0.3">
      <c r="A4" s="2" t="s">
        <v>8</v>
      </c>
      <c r="B4" s="10" t="s">
        <v>52</v>
      </c>
      <c r="C4" s="10" t="s">
        <v>23</v>
      </c>
      <c r="D4" s="10" t="s">
        <v>53</v>
      </c>
      <c r="E4" s="19" t="s">
        <v>54</v>
      </c>
      <c r="F4" s="19" t="s">
        <v>54</v>
      </c>
    </row>
    <row r="5" spans="1:6" s="3" customFormat="1" ht="298.5" customHeight="1" x14ac:dyDescent="0.3">
      <c r="A5" s="2" t="s">
        <v>9</v>
      </c>
      <c r="B5" s="12" t="s">
        <v>39</v>
      </c>
      <c r="C5" s="10" t="s">
        <v>38</v>
      </c>
      <c r="D5" s="13" t="s">
        <v>55</v>
      </c>
      <c r="E5" s="13" t="s">
        <v>56</v>
      </c>
      <c r="F5" s="13" t="s">
        <v>57</v>
      </c>
    </row>
    <row r="6" spans="1:6" s="3" customFormat="1" ht="409.5" customHeight="1" x14ac:dyDescent="0.3">
      <c r="A6" s="2" t="s">
        <v>10</v>
      </c>
      <c r="B6" s="9" t="s">
        <v>30</v>
      </c>
      <c r="C6" s="10" t="s">
        <v>43</v>
      </c>
      <c r="D6" s="10" t="s">
        <v>58</v>
      </c>
      <c r="E6" s="21" t="str">
        <f>E7</f>
        <v>-</v>
      </c>
      <c r="F6" s="19" t="s">
        <v>31</v>
      </c>
    </row>
    <row r="7" spans="1:6" s="3" customFormat="1" ht="96.6" x14ac:dyDescent="0.3">
      <c r="A7" s="2" t="s">
        <v>11</v>
      </c>
      <c r="B7" s="10" t="s">
        <v>42</v>
      </c>
      <c r="C7" s="10" t="s">
        <v>60</v>
      </c>
      <c r="D7" s="14" t="s">
        <v>59</v>
      </c>
      <c r="E7" s="18" t="s">
        <v>31</v>
      </c>
      <c r="F7" s="18" t="s">
        <v>31</v>
      </c>
    </row>
    <row r="8" spans="1:6" s="3" customFormat="1" ht="324.75" customHeight="1" x14ac:dyDescent="0.3">
      <c r="A8" s="2" t="s">
        <v>12</v>
      </c>
      <c r="B8" s="12" t="s">
        <v>29</v>
      </c>
      <c r="C8" s="16" t="s">
        <v>61</v>
      </c>
      <c r="D8" s="20" t="s">
        <v>59</v>
      </c>
      <c r="E8" s="18" t="s">
        <v>31</v>
      </c>
      <c r="F8" s="18" t="s">
        <v>31</v>
      </c>
    </row>
    <row r="9" spans="1:6" s="4" customFormat="1" ht="221.25" customHeight="1" x14ac:dyDescent="0.3">
      <c r="A9" s="6" t="s">
        <v>13</v>
      </c>
      <c r="B9" s="13" t="s">
        <v>62</v>
      </c>
      <c r="C9" s="10" t="s">
        <v>24</v>
      </c>
      <c r="D9" s="12" t="s">
        <v>63</v>
      </c>
      <c r="E9" s="15" t="s">
        <v>46</v>
      </c>
      <c r="F9" s="13" t="s">
        <v>57</v>
      </c>
    </row>
    <row r="10" spans="1:6" s="3" customFormat="1" ht="216.75" customHeight="1" x14ac:dyDescent="0.3">
      <c r="A10" s="2" t="s">
        <v>14</v>
      </c>
      <c r="B10" s="10" t="s">
        <v>27</v>
      </c>
      <c r="C10" s="10" t="s">
        <v>28</v>
      </c>
      <c r="D10" s="17" t="s">
        <v>64</v>
      </c>
      <c r="E10" s="15" t="s">
        <v>31</v>
      </c>
      <c r="F10" s="15" t="s">
        <v>31</v>
      </c>
    </row>
    <row r="11" spans="1:6" s="4" customFormat="1" ht="186" customHeight="1" x14ac:dyDescent="0.3">
      <c r="A11" s="6" t="s">
        <v>15</v>
      </c>
      <c r="B11" s="10" t="s">
        <v>65</v>
      </c>
      <c r="C11" s="10" t="s">
        <v>40</v>
      </c>
      <c r="D11" s="17" t="s">
        <v>66</v>
      </c>
      <c r="E11" s="15" t="s">
        <v>46</v>
      </c>
      <c r="F11" s="13" t="s">
        <v>57</v>
      </c>
    </row>
    <row r="12" spans="1:6" s="3" customFormat="1" ht="182.25" customHeight="1" x14ac:dyDescent="0.3">
      <c r="A12" s="2" t="s">
        <v>16</v>
      </c>
      <c r="B12" s="10" t="s">
        <v>25</v>
      </c>
      <c r="C12" s="10" t="s">
        <v>26</v>
      </c>
      <c r="D12" s="10" t="s">
        <v>67</v>
      </c>
      <c r="E12" s="15" t="s">
        <v>46</v>
      </c>
      <c r="F12" s="13" t="s">
        <v>57</v>
      </c>
    </row>
    <row r="13" spans="1:6" s="4" customFormat="1" ht="409.5" customHeight="1" x14ac:dyDescent="0.3">
      <c r="A13" s="6" t="s">
        <v>17</v>
      </c>
      <c r="B13" s="12" t="s">
        <v>33</v>
      </c>
      <c r="C13" s="12" t="s">
        <v>77</v>
      </c>
      <c r="D13" s="12" t="s">
        <v>68</v>
      </c>
      <c r="E13" s="15" t="s">
        <v>31</v>
      </c>
      <c r="F13" s="15" t="s">
        <v>31</v>
      </c>
    </row>
    <row r="14" spans="1:6" s="4" customFormat="1" ht="228" customHeight="1" x14ac:dyDescent="0.3">
      <c r="A14" s="6" t="s">
        <v>18</v>
      </c>
      <c r="B14" s="12" t="s">
        <v>34</v>
      </c>
      <c r="C14" s="12" t="s">
        <v>35</v>
      </c>
      <c r="D14" s="12" t="s">
        <v>69</v>
      </c>
      <c r="E14" s="15" t="s">
        <v>31</v>
      </c>
      <c r="F14" s="15" t="s">
        <v>31</v>
      </c>
    </row>
    <row r="15" spans="1:6" s="3" customFormat="1" ht="171" customHeight="1" x14ac:dyDescent="0.3">
      <c r="A15" s="2" t="s">
        <v>19</v>
      </c>
      <c r="B15" s="10" t="s">
        <v>36</v>
      </c>
      <c r="C15" s="10" t="s">
        <v>70</v>
      </c>
      <c r="D15" s="12" t="s">
        <v>71</v>
      </c>
      <c r="E15" s="15" t="s">
        <v>31</v>
      </c>
      <c r="F15" s="15" t="s">
        <v>31</v>
      </c>
    </row>
    <row r="16" spans="1:6" s="3" customFormat="1" ht="55.2" x14ac:dyDescent="0.3">
      <c r="A16" s="2" t="s">
        <v>20</v>
      </c>
      <c r="B16" s="10" t="s">
        <v>37</v>
      </c>
      <c r="C16" s="10" t="s">
        <v>22</v>
      </c>
      <c r="D16" s="10" t="s">
        <v>72</v>
      </c>
      <c r="E16" s="15" t="s">
        <v>31</v>
      </c>
      <c r="F16" s="15" t="s">
        <v>31</v>
      </c>
    </row>
    <row r="17" spans="1:6" s="3" customFormat="1" ht="384" customHeight="1" x14ac:dyDescent="0.3">
      <c r="A17" s="2" t="s">
        <v>21</v>
      </c>
      <c r="B17" s="15" t="s">
        <v>31</v>
      </c>
      <c r="C17" s="10" t="s">
        <v>73</v>
      </c>
      <c r="D17" s="10" t="s">
        <v>76</v>
      </c>
      <c r="E17" s="19" t="s">
        <v>75</v>
      </c>
      <c r="F17" s="13" t="s">
        <v>74</v>
      </c>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Amim</dc:creator>
  <cp:lastModifiedBy>Pedro</cp:lastModifiedBy>
  <dcterms:created xsi:type="dcterms:W3CDTF">2021-07-22T20:38:00Z</dcterms:created>
  <dcterms:modified xsi:type="dcterms:W3CDTF">2021-07-30T01:46:03Z</dcterms:modified>
</cp:coreProperties>
</file>